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601"/>
  <workbookPr/>
  <mc:AlternateContent xmlns:mc="http://schemas.openxmlformats.org/markup-compatibility/2006">
    <mc:Choice Requires="x15">
      <x15ac:absPath xmlns:x15ac="http://schemas.microsoft.com/office/spreadsheetml/2010/11/ac" url="C:\Users\onezhenji\Desktop\workloads\"/>
    </mc:Choice>
  </mc:AlternateContent>
  <xr:revisionPtr revIDLastSave="0" documentId="13_ncr:1_{C4439D03-7334-4ECE-8943-92FF240AF0BD}" xr6:coauthVersionLast="47" xr6:coauthVersionMax="47" xr10:uidLastSave="{00000000-0000-0000-0000-000000000000}"/>
  <bookViews>
    <workbookView xWindow="0" yWindow="0" windowWidth="25600" windowHeight="15280" activeTab="2" xr2:uid="{00000000-000D-0000-FFFF-FFFF00000000}"/>
  </bookViews>
  <sheets>
    <sheet name="Sheet1" sheetId="1" r:id="rId1"/>
    <sheet name="multisite probecard" sheetId="10" r:id="rId2"/>
    <sheet name="checklist" sheetId="12" r:id="rId3"/>
    <sheet name="物料购买" sheetId="11" r:id="rId4"/>
    <sheet name="SMU timming and range setup" sheetId="9" r:id="rId5"/>
    <sheet name="miniarray" sheetId="8" r:id="rId6"/>
    <sheet name="CV自动测试" sheetId="2" r:id="rId7"/>
    <sheet name="matrix DIY" sheetId="4" r:id="rId8"/>
    <sheet name="自动测试完善与升级" sheetId="6" r:id="rId9"/>
    <sheet name="浙大55" sheetId="5" r:id="rId10"/>
    <sheet name="Sheet2" sheetId="7" r:id="rId11"/>
    <sheet name="NBTI_测试" sheetId="3" r:id="rId1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10" i="11" l="1"/>
  <c r="F13" i="11"/>
  <c r="F12" i="11"/>
  <c r="F11" i="11"/>
  <c r="F10" i="11"/>
  <c r="F9" i="11"/>
  <c r="F8" i="11"/>
  <c r="F7" i="11"/>
  <c r="F6" i="11"/>
  <c r="F3" i="11"/>
  <c r="F4" i="11"/>
  <c r="F5" i="11"/>
  <c r="F2" i="11"/>
</calcChain>
</file>

<file path=xl/sharedStrings.xml><?xml version="1.0" encoding="utf-8"?>
<sst xmlns="http://schemas.openxmlformats.org/spreadsheetml/2006/main" count="151" uniqueCount="106">
  <si>
    <t>CV自动测试</t>
    <phoneticPr fontId="1" type="noConversion"/>
  </si>
  <si>
    <t>NBTI测试</t>
    <phoneticPr fontId="1" type="noConversion"/>
  </si>
  <si>
    <t>issues</t>
    <phoneticPr fontId="1" type="noConversion"/>
  </si>
  <si>
    <t>高频率点下测试值不正常，主要体现在D值增大。</t>
    <phoneticPr fontId="1" type="noConversion"/>
  </si>
  <si>
    <t>可以尝试的方法</t>
    <phoneticPr fontId="1" type="noConversion"/>
  </si>
  <si>
    <t>参考parametric measurement handbook连接矩阵的方法。</t>
    <phoneticPr fontId="1" type="noConversion"/>
  </si>
  <si>
    <t>status</t>
    <phoneticPr fontId="1" type="noConversion"/>
  </si>
  <si>
    <t>ongoing</t>
    <phoneticPr fontId="1" type="noConversion"/>
  </si>
  <si>
    <t>最后更新日期</t>
    <phoneticPr fontId="1" type="noConversion"/>
  </si>
  <si>
    <t>查看开关阵列配置是否有问题</t>
    <phoneticPr fontId="1" type="noConversion"/>
  </si>
  <si>
    <t>自动探针台profile</t>
    <phoneticPr fontId="1" type="noConversion"/>
  </si>
  <si>
    <t>8inch to 12 inch</t>
    <phoneticPr fontId="1" type="noConversion"/>
  </si>
  <si>
    <t>SRQ p8xl.py debug</t>
    <phoneticPr fontId="1" type="noConversion"/>
  </si>
  <si>
    <t>使用100mv振幅进行链接matrix测试</t>
    <phoneticPr fontId="1" type="noConversion"/>
  </si>
  <si>
    <t>自动测试设备</t>
    <phoneticPr fontId="1" type="noConversion"/>
  </si>
  <si>
    <t>E4980+E5250+p8xl</t>
    <phoneticPr fontId="1" type="noConversion"/>
  </si>
  <si>
    <t>情况描述</t>
    <phoneticPr fontId="1" type="noConversion"/>
  </si>
  <si>
    <t>进展</t>
    <phoneticPr fontId="1" type="noConversion"/>
  </si>
  <si>
    <t>类别</t>
    <phoneticPr fontId="1" type="noConversion"/>
  </si>
  <si>
    <t>TQV</t>
    <phoneticPr fontId="1" type="noConversion"/>
  </si>
  <si>
    <t>鉴于手动探针台繁忙 使用p8xl进行测试 搭建测试环境</t>
    <phoneticPr fontId="1" type="noConversion"/>
  </si>
  <si>
    <t>如果100mV可以产出正常数据 则使用</t>
    <phoneticPr fontId="1" type="noConversion"/>
  </si>
  <si>
    <t>浙大55</t>
    <phoneticPr fontId="1" type="noConversion"/>
  </si>
  <si>
    <t>范工回复本周日安装8.14</t>
    <phoneticPr fontId="1" type="noConversion"/>
  </si>
  <si>
    <t>自动探针台SRQ版驱动</t>
    <phoneticPr fontId="1" type="noConversion"/>
  </si>
  <si>
    <t>debug并改善p8xl.py</t>
    <phoneticPr fontId="1" type="noConversion"/>
  </si>
  <si>
    <t>完成并已测试</t>
    <phoneticPr fontId="1" type="noConversion"/>
  </si>
  <si>
    <r>
      <t xml:space="preserve">12英寸cassette安装
</t>
    </r>
    <r>
      <rPr>
        <sz val="11"/>
        <color rgb="FF00B050"/>
        <rFont val="等线"/>
        <family val="3"/>
        <charset val="134"/>
        <scheme val="minor"/>
      </rPr>
      <t>为花蕾提供探针台API</t>
    </r>
    <phoneticPr fontId="1" type="noConversion"/>
  </si>
  <si>
    <t>TDDB sop</t>
    <phoneticPr fontId="1" type="noConversion"/>
  </si>
  <si>
    <t>miniarray</t>
    <phoneticPr fontId="1" type="noConversion"/>
  </si>
  <si>
    <t>P8 新版测试程序改善了精度 但是周乃光反馈和之前8.04测试的结果不一致</t>
    <phoneticPr fontId="1" type="noConversion"/>
  </si>
  <si>
    <t>继续测试3次 使用现有的程序 查看重复性</t>
    <phoneticPr fontId="1" type="noConversion"/>
  </si>
  <si>
    <t>A2E126 isolation vfail 提取的不对</t>
    <phoneticPr fontId="1" type="noConversion"/>
  </si>
  <si>
    <t>butterfly debug</t>
    <phoneticPr fontId="1" type="noConversion"/>
  </si>
  <si>
    <t>butterfly 4163 + P8</t>
    <phoneticPr fontId="1" type="noConversion"/>
  </si>
  <si>
    <t>周四下班前完成</t>
    <phoneticPr fontId="1" type="noConversion"/>
  </si>
  <si>
    <t>修改前后的timing 和 range</t>
    <phoneticPr fontId="1" type="noConversion"/>
  </si>
  <si>
    <t>apertureTime</t>
    <phoneticPr fontId="1" type="noConversion"/>
  </si>
  <si>
    <t>current_limit</t>
    <phoneticPr fontId="1" type="noConversion"/>
  </si>
  <si>
    <t>before</t>
    <phoneticPr fontId="1" type="noConversion"/>
  </si>
  <si>
    <t>after</t>
    <phoneticPr fontId="1" type="noConversion"/>
  </si>
  <si>
    <t>current_limit_range</t>
    <phoneticPr fontId="1" type="noConversion"/>
  </si>
  <si>
    <t>source_delay</t>
    <phoneticPr fontId="1" type="noConversion"/>
  </si>
  <si>
    <t>autorange_minimum_current_range</t>
  </si>
  <si>
    <t>在自动量程中设置最小电流量程</t>
    <phoneticPr fontId="1" type="noConversion"/>
  </si>
  <si>
    <t>current_level</t>
    <phoneticPr fontId="1" type="noConversion"/>
  </si>
  <si>
    <t>设置输出的电流，单位为安培</t>
    <phoneticPr fontId="1" type="noConversion"/>
  </si>
  <si>
    <t>列出SMU的timing和range设置说明</t>
    <phoneticPr fontId="1" type="noConversion"/>
  </si>
  <si>
    <t>vfail修改程序</t>
    <phoneticPr fontId="1" type="noConversion"/>
  </si>
  <si>
    <t>甘桃的测试mismatch</t>
    <phoneticPr fontId="1" type="noConversion"/>
  </si>
  <si>
    <t>ni</t>
    <phoneticPr fontId="1" type="noConversion"/>
  </si>
  <si>
    <t>When the SMU is operating in Sequence mode, the Measure When property is set to Automatically After Source 
Complete by default, which internally routes the Source Complete event to the Measurement Trigger line. This means 
that after the output of the SMU updates, the device waits the specified amount of time, sends the Source Complete event, 
which then triggers a measurement. (delay before send source complete signal)</t>
    <phoneticPr fontId="1" type="noConversion"/>
  </si>
  <si>
    <t>keysight</t>
    <phoneticPr fontId="1" type="noConversion"/>
  </si>
  <si>
    <t>maximum current output</t>
    <phoneticPr fontId="1" type="noConversion"/>
  </si>
  <si>
    <t>The configured range must be able to accommodate 
the configured output value. For example, if the current
 limit range is 1 A and the current limit is 50 mA, changing
 the current limit range to 20 mA is not allowed because 
50 mA is not possible in the new range.</t>
    <phoneticPr fontId="1" type="noConversion"/>
  </si>
  <si>
    <t>current_limit_autorange</t>
    <phoneticPr fontId="1" type="noConversion"/>
  </si>
  <si>
    <t xml:space="preserve"> NI-DCPower automatically 
changes to the highest resolution
 (smallest) range that can accommodate
 the configured output value. You can
 selectively enable autoranging for any
 output range on a channel</t>
    <phoneticPr fontId="1" type="noConversion"/>
  </si>
  <si>
    <t>CV自动测量</t>
    <phoneticPr fontId="1" type="noConversion"/>
  </si>
  <si>
    <t>如果100mV 100kHZ可以产出正常数据 则使用</t>
    <phoneticPr fontId="1" type="noConversion"/>
  </si>
  <si>
    <t>RO测量</t>
    <phoneticPr fontId="1" type="noConversion"/>
  </si>
  <si>
    <t>改善测试时间，请软件部门同事解决数据点存储</t>
    <phoneticPr fontId="1" type="noConversion"/>
  </si>
  <si>
    <t>GOI测试</t>
    <phoneticPr fontId="1" type="noConversion"/>
  </si>
  <si>
    <t>TDDB</t>
    <phoneticPr fontId="1" type="noConversion"/>
  </si>
  <si>
    <t>GRV/HOL/spice</t>
    <phoneticPr fontId="1" type="noConversion"/>
  </si>
  <si>
    <t>探针卡治具</t>
    <phoneticPr fontId="1" type="noConversion"/>
  </si>
  <si>
    <t>IMD测试</t>
    <phoneticPr fontId="1" type="noConversion"/>
  </si>
  <si>
    <t>等待</t>
    <phoneticPr fontId="1" type="noConversion"/>
  </si>
  <si>
    <t>NBTI</t>
    <phoneticPr fontId="1" type="noConversion"/>
  </si>
  <si>
    <t>为自制的开关矩阵检查继电器配置</t>
    <phoneticPr fontId="1" type="noConversion"/>
  </si>
  <si>
    <t>HCI测试</t>
    <phoneticPr fontId="1" type="noConversion"/>
  </si>
  <si>
    <t>PID测试</t>
    <phoneticPr fontId="1" type="noConversion"/>
  </si>
  <si>
    <t>查找厂商，澄清需求，配合新的手动探针台。
向有数学背景的同事请教软击穿判别算法
SOP编写----&gt;9月1日前完成</t>
    <phoneticPr fontId="1" type="noConversion"/>
  </si>
  <si>
    <t>自动测试程序+报告模板整理后请软件部同事自动生成报告
SOP改善---&gt;请沈总抽时间讲解下数据处理部分-----&gt;7日内完成</t>
    <phoneticPr fontId="1" type="noConversion"/>
  </si>
  <si>
    <t>SOP改善-----&gt;请丁思凤完成</t>
    <phoneticPr fontId="1" type="noConversion"/>
  </si>
  <si>
    <t>跟踪，并尽快敲定方案。</t>
    <phoneticPr fontId="1" type="noConversion"/>
  </si>
  <si>
    <t>multisite 针卡的需求需要敲定
SOP-----&gt;请丁思凤完成</t>
    <phoneticPr fontId="1" type="noConversion"/>
  </si>
  <si>
    <t>深圳道格特: 每个site开一个洞
要用垂直针，25*9=225pins，价格较贵（￥50k）。
道格特有悬臂针的方案，256pin的成熟方案，不过针卡太长，且丑陋</t>
    <phoneticPr fontId="1" type="noConversion"/>
  </si>
  <si>
    <t>具体情况参见sheet</t>
    <phoneticPr fontId="1" type="noConversion"/>
  </si>
  <si>
    <t>深圳道格特提供的方案</t>
    <phoneticPr fontId="1" type="noConversion"/>
  </si>
  <si>
    <t>256pin 满足</t>
    <phoneticPr fontId="1" type="noConversion"/>
  </si>
  <si>
    <t>由于我们的die的尺寸较大，需要确认下能否开窗</t>
    <phoneticPr fontId="1" type="noConversion"/>
  </si>
  <si>
    <t>水平仪</t>
    <phoneticPr fontId="1" type="noConversion"/>
  </si>
  <si>
    <t>ni8361</t>
    <phoneticPr fontId="1" type="noConversion"/>
  </si>
  <si>
    <t>✔</t>
    <phoneticPr fontId="1" type="noConversion"/>
  </si>
  <si>
    <t>triax母座</t>
    <phoneticPr fontId="1" type="noConversion"/>
  </si>
  <si>
    <t>英制PC1/4快速接头</t>
    <phoneticPr fontId="1" type="noConversion"/>
  </si>
  <si>
    <t>数量</t>
    <phoneticPr fontId="1" type="noConversion"/>
  </si>
  <si>
    <t>单价</t>
    <phoneticPr fontId="1" type="noConversion"/>
  </si>
  <si>
    <t>运费</t>
    <phoneticPr fontId="1" type="noConversion"/>
  </si>
  <si>
    <t>优惠</t>
    <phoneticPr fontId="1" type="noConversion"/>
  </si>
  <si>
    <t>总价</t>
    <phoneticPr fontId="1" type="noConversion"/>
  </si>
  <si>
    <t>是否开票</t>
    <phoneticPr fontId="1" type="noConversion"/>
  </si>
  <si>
    <t>气动快速接头</t>
    <phoneticPr fontId="1" type="noConversion"/>
  </si>
  <si>
    <t>亚克力</t>
    <phoneticPr fontId="1" type="noConversion"/>
  </si>
  <si>
    <t>2022.09.01 卡探需要我们的尺寸 
已经要求对方上门测量</t>
    <phoneticPr fontId="1" type="noConversion"/>
  </si>
  <si>
    <t>热缩管</t>
    <phoneticPr fontId="1" type="noConversion"/>
  </si>
  <si>
    <t>1.13mm极细同轴线</t>
    <phoneticPr fontId="1" type="noConversion"/>
  </si>
  <si>
    <t>合计</t>
    <phoneticPr fontId="1" type="noConversion"/>
  </si>
  <si>
    <t>SMA MtoM</t>
    <phoneticPr fontId="1" type="noConversion"/>
  </si>
  <si>
    <t>供应商招待</t>
    <phoneticPr fontId="1" type="noConversion"/>
  </si>
  <si>
    <t>转接板由王臻极今天完成</t>
    <phoneticPr fontId="1" type="noConversion"/>
  </si>
  <si>
    <t>addressableArray loadBoard 制作</t>
    <phoneticPr fontId="1" type="noConversion"/>
  </si>
  <si>
    <t>和陈婵确认pin脚定义</t>
    <phoneticPr fontId="1" type="noConversion"/>
  </si>
  <si>
    <t>CBCM查看是否可以通过脉冲发生器进行操作</t>
    <phoneticPr fontId="1" type="noConversion"/>
  </si>
  <si>
    <t>ZD DUT电流过大导致板卡死机</t>
    <phoneticPr fontId="1" type="noConversion"/>
  </si>
  <si>
    <t>tester2 open</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</si>
</sst>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font>
      <sz val="11"/>
      <color theme="1"/>
      <name val="等线"/>
      <family val="2"/>
      <scheme val="minor"/>
    </font>
    <font>
      <sz val="9"/>
      <name val="等线"/>
      <family val="3"/>
      <charset val="134"/>
      <scheme val="minor"/>
    </font>
    <font>
      <sz val="11"/>
      <color rgb="FF00B050"/>
      <name val="等线"/>
      <family val="3"/>
      <charset val="134"/>
      <scheme val="minor"/>
    </font>
    <font>
      <u/>
      <sz val="11"/>
      <color theme="10"/>
      <name val="等线"/>
      <family val="2"/>
      <scheme val="minor"/>
    </font>
    <font>
      <sz val="11"/>
      <color theme="1"/>
      <name val="Segoe UI Symbol"/>
      <family val="2"/>
    </font>
    <font>
      <sz val="11"/>
      <name val="等线"/>
      <family val="2"/>
      <scheme val="minor"/>
    </font>
  </fonts>
  <fills count="4">
    <fill>
      <patternFill patternType="none"/>
    </fill>
    <fill>
      <patternFill patternType="gray125"/>
    </fill>
    <fill>
      <patternFill patternType="solid">
        <fgColor rgb="FF00B050"/>
        <bgColor indexed="64"/>
      </patternFill>
    </fill>
    <fill>
      <patternFill patternType="solid">
        <fgColor rgb="FFFF00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3" fillId="0" borderId="0" applyNumberFormat="0" applyFill="0" applyBorder="0" applyAlignment="0" applyProtection="0"/>
  </cellStyleXfs>
  <cellXfs count="18">
    <xf numFmtId="0" fontId="0" fillId="0" borderId="0" xfId="0"/>
    <xf numFmtId="58" fontId="0" fillId="0" borderId="0" xfId="0" applyNumberFormat="1"/>
    <xf numFmtId="0" fontId="0" fillId="0" borderId="0" xfId="0" applyAlignment="1">
      <alignment horizontal="center"/>
    </xf>
    <xf numFmtId="0" fontId="0" fillId="0" borderId="0" xfId="0" applyAlignment="1">
      <alignment wrapText="1"/>
    </xf>
    <xf numFmtId="0" fontId="0" fillId="2" borderId="0" xfId="0" applyFill="1"/>
    <xf numFmtId="0" fontId="0" fillId="0" borderId="1" xfId="0" applyBorder="1" applyAlignment="1">
      <alignment horizontal="center"/>
    </xf>
    <xf numFmtId="11" fontId="0" fillId="0" borderId="1" xfId="0" applyNumberFormat="1" applyBorder="1" applyAlignment="1">
      <alignment horizontal="center"/>
    </xf>
    <xf numFmtId="0" fontId="3" fillId="0" borderId="0" xfId="1" applyAlignment="1">
      <alignment vertical="center" wrapText="1"/>
    </xf>
    <xf numFmtId="0" fontId="0" fillId="0" borderId="0" xfId="0" applyAlignment="1">
      <alignment horizontal="center" vertical="top"/>
    </xf>
    <xf numFmtId="0" fontId="0" fillId="0" borderId="0" xfId="0" applyProtection="1">
      <protection locked="0"/>
    </xf>
    <xf numFmtId="0" fontId="0" fillId="0" borderId="0" xfId="0" applyAlignment="1">
      <alignment horizontal="center" vertical="center"/>
    </xf>
    <xf numFmtId="0" fontId="0" fillId="0" borderId="0" xfId="0" applyAlignment="1" applyProtection="1">
      <alignment vertical="center" wrapText="1"/>
      <protection locked="0"/>
    </xf>
    <xf numFmtId="0" fontId="0" fillId="0" borderId="0" xfId="0" applyAlignment="1">
      <alignment vertical="center" wrapText="1"/>
    </xf>
    <xf numFmtId="0" fontId="0" fillId="0" borderId="0" xfId="0" applyAlignment="1">
      <alignment vertical="top" wrapText="1"/>
    </xf>
    <xf numFmtId="0" fontId="3" fillId="0" borderId="0" xfId="1"/>
    <xf numFmtId="0" fontId="4" fillId="0" borderId="0" xfId="0" applyFont="1" applyAlignment="1">
      <alignment horizontal="center"/>
    </xf>
    <xf numFmtId="14" fontId="0" fillId="0" borderId="0" xfId="0" applyNumberFormat="1" applyAlignment="1">
      <alignment horizontal="center"/>
    </xf>
    <xf numFmtId="0" fontId="5" fillId="3" borderId="0" xfId="0" applyFont="1" applyFill="1"/>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1504950</xdr:colOff>
          <xdr:row>11</xdr:row>
          <xdr:rowOff>114300</xdr:rowOff>
        </xdr:from>
        <xdr:to>
          <xdr:col>6</xdr:col>
          <xdr:colOff>927100</xdr:colOff>
          <xdr:row>14</xdr:row>
          <xdr:rowOff>133350</xdr:rowOff>
        </xdr:to>
        <xdr:sp macro="" textlink="">
          <xdr:nvSpPr>
            <xdr:cNvPr id="1025" name="Object 1" hidden="1">
              <a:extLst>
                <a:ext uri="{63B3BB69-23CF-44E3-9099-C40C66FF867C}">
                  <a14:compatExt spid="_x0000_s1025"/>
                </a:ext>
                <a:ext uri="{FF2B5EF4-FFF2-40B4-BE49-F238E27FC236}">
                  <a16:creationId xmlns:a16="http://schemas.microsoft.com/office/drawing/2014/main" id="{00000000-0008-0000-0000-00000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editAs="oneCell">
    <xdr:from>
      <xdr:col>0</xdr:col>
      <xdr:colOff>107951</xdr:colOff>
      <xdr:row>1</xdr:row>
      <xdr:rowOff>50801</xdr:rowOff>
    </xdr:from>
    <xdr:to>
      <xdr:col>4</xdr:col>
      <xdr:colOff>95250</xdr:colOff>
      <xdr:row>44</xdr:row>
      <xdr:rowOff>128395</xdr:rowOff>
    </xdr:to>
    <xdr:pic>
      <xdr:nvPicPr>
        <xdr:cNvPr id="2" name="图片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07951" y="228601"/>
          <a:ext cx="3511549" cy="7722994"/>
        </a:xfrm>
        <a:prstGeom prst="rect">
          <a:avLst/>
        </a:prstGeom>
      </xdr:spPr>
    </xdr:pic>
    <xdr:clientData/>
  </xdr:twoCellAnchor>
  <xdr:twoCellAnchor editAs="oneCell">
    <xdr:from>
      <xdr:col>5</xdr:col>
      <xdr:colOff>330201</xdr:colOff>
      <xdr:row>1</xdr:row>
      <xdr:rowOff>57150</xdr:rowOff>
    </xdr:from>
    <xdr:to>
      <xdr:col>12</xdr:col>
      <xdr:colOff>348381</xdr:colOff>
      <xdr:row>39</xdr:row>
      <xdr:rowOff>176276</xdr:rowOff>
    </xdr:to>
    <xdr:pic>
      <xdr:nvPicPr>
        <xdr:cNvPr id="3" name="图片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3632201" y="234950"/>
          <a:ext cx="4640980" cy="687552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openxmlformats.org/officeDocument/2006/relationships/image" Target="../media/image1.emf"/><Relationship Id="rId4" Type="http://schemas.openxmlformats.org/officeDocument/2006/relationships/oleObject" Target="../embeddings/oleObject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nimi-python.readthedocs.io/en/master/nidcpower/class.html"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28"/>
  <sheetViews>
    <sheetView workbookViewId="0">
      <selection activeCell="D19" sqref="D19"/>
    </sheetView>
  </sheetViews>
  <sheetFormatPr defaultRowHeight="14"/>
  <cols>
    <col min="1" max="1" width="39.25" bestFit="1" customWidth="1"/>
    <col min="2" max="2" width="10.83203125" customWidth="1"/>
    <col min="3" max="3" width="64.5" bestFit="1" customWidth="1"/>
    <col min="4" max="4" width="21.9140625" bestFit="1" customWidth="1"/>
    <col min="5" max="5" width="36.1640625" bestFit="1" customWidth="1"/>
    <col min="7" max="7" width="12.33203125" bestFit="1" customWidth="1"/>
  </cols>
  <sheetData>
    <row r="1" spans="1:7" s="2" customFormat="1">
      <c r="A1" s="2" t="s">
        <v>2</v>
      </c>
      <c r="B1" s="2" t="s">
        <v>18</v>
      </c>
      <c r="C1" s="2" t="s">
        <v>16</v>
      </c>
      <c r="D1" s="2" t="s">
        <v>17</v>
      </c>
      <c r="E1" s="2" t="s">
        <v>4</v>
      </c>
      <c r="F1" s="2" t="s">
        <v>6</v>
      </c>
      <c r="G1" s="2" t="s">
        <v>8</v>
      </c>
    </row>
    <row r="2" spans="1:7" s="2" customFormat="1">
      <c r="A2" s="2" t="s">
        <v>101</v>
      </c>
      <c r="B2" s="2" t="s">
        <v>19</v>
      </c>
      <c r="C2" s="2" t="s">
        <v>102</v>
      </c>
      <c r="D2" s="2" t="s">
        <v>7</v>
      </c>
    </row>
    <row r="3" spans="1:7" s="2" customFormat="1">
      <c r="A3" s="2" t="s">
        <v>103</v>
      </c>
      <c r="B3" s="2" t="s">
        <v>19</v>
      </c>
    </row>
    <row r="4" spans="1:7" s="2" customFormat="1"/>
    <row r="5" spans="1:7" s="2" customFormat="1"/>
    <row r="6" spans="1:7">
      <c r="A6" t="s">
        <v>0</v>
      </c>
      <c r="B6" t="s">
        <v>19</v>
      </c>
      <c r="C6" t="s">
        <v>21</v>
      </c>
    </row>
    <row r="7" spans="1:7">
      <c r="A7" t="s">
        <v>1</v>
      </c>
      <c r="B7" t="s">
        <v>19</v>
      </c>
      <c r="C7" t="s">
        <v>20</v>
      </c>
    </row>
    <row r="8" spans="1:7" ht="28">
      <c r="A8" t="s">
        <v>22</v>
      </c>
      <c r="B8" t="s">
        <v>19</v>
      </c>
      <c r="C8" s="3" t="s">
        <v>27</v>
      </c>
      <c r="D8" t="s">
        <v>23</v>
      </c>
    </row>
    <row r="9" spans="1:7">
      <c r="A9" t="s">
        <v>24</v>
      </c>
      <c r="B9" t="s">
        <v>19</v>
      </c>
      <c r="C9" t="s">
        <v>25</v>
      </c>
      <c r="D9" s="4" t="s">
        <v>26</v>
      </c>
    </row>
    <row r="10" spans="1:7">
      <c r="A10" t="s">
        <v>28</v>
      </c>
      <c r="B10" t="s">
        <v>19</v>
      </c>
    </row>
    <row r="11" spans="1:7">
      <c r="A11" t="s">
        <v>29</v>
      </c>
      <c r="B11" t="s">
        <v>19</v>
      </c>
      <c r="C11" t="s">
        <v>30</v>
      </c>
      <c r="E11" t="s">
        <v>31</v>
      </c>
    </row>
    <row r="12" spans="1:7">
      <c r="A12" t="s">
        <v>32</v>
      </c>
      <c r="B12" t="s">
        <v>19</v>
      </c>
    </row>
    <row r="13" spans="1:7">
      <c r="A13" t="s">
        <v>33</v>
      </c>
    </row>
    <row r="14" spans="1:7">
      <c r="A14" t="s">
        <v>34</v>
      </c>
      <c r="C14" t="s">
        <v>35</v>
      </c>
    </row>
    <row r="15" spans="1:7">
      <c r="A15" t="s">
        <v>47</v>
      </c>
    </row>
    <row r="16" spans="1:7">
      <c r="A16" t="s">
        <v>48</v>
      </c>
    </row>
    <row r="17" spans="1:5">
      <c r="A17" t="s">
        <v>49</v>
      </c>
    </row>
    <row r="19" spans="1:5" ht="112">
      <c r="A19" t="s">
        <v>62</v>
      </c>
      <c r="B19" t="s">
        <v>19</v>
      </c>
      <c r="C19" s="3" t="s">
        <v>71</v>
      </c>
      <c r="D19" s="13" t="s">
        <v>76</v>
      </c>
      <c r="E19" s="14" t="s">
        <v>77</v>
      </c>
    </row>
    <row r="20" spans="1:5">
      <c r="A20" t="s">
        <v>57</v>
      </c>
      <c r="B20" t="s">
        <v>19</v>
      </c>
      <c r="C20" t="s">
        <v>58</v>
      </c>
    </row>
    <row r="21" spans="1:5">
      <c r="A21" t="s">
        <v>59</v>
      </c>
      <c r="B21" t="s">
        <v>19</v>
      </c>
      <c r="C21" t="s">
        <v>60</v>
      </c>
    </row>
    <row r="22" spans="1:5" ht="28">
      <c r="A22" t="s">
        <v>61</v>
      </c>
      <c r="B22" t="s">
        <v>19</v>
      </c>
      <c r="C22" s="3" t="s">
        <v>72</v>
      </c>
    </row>
    <row r="23" spans="1:5">
      <c r="A23" t="s">
        <v>63</v>
      </c>
      <c r="B23" t="s">
        <v>19</v>
      </c>
      <c r="C23" s="3" t="s">
        <v>68</v>
      </c>
    </row>
    <row r="24" spans="1:5" ht="42">
      <c r="A24" t="s">
        <v>64</v>
      </c>
      <c r="B24" t="s">
        <v>19</v>
      </c>
      <c r="C24" t="s">
        <v>74</v>
      </c>
      <c r="D24" s="3" t="s">
        <v>94</v>
      </c>
    </row>
    <row r="25" spans="1:5">
      <c r="A25" t="s">
        <v>65</v>
      </c>
      <c r="B25" t="s">
        <v>19</v>
      </c>
      <c r="C25" t="s">
        <v>66</v>
      </c>
    </row>
    <row r="26" spans="1:5" ht="28">
      <c r="A26" t="s">
        <v>67</v>
      </c>
      <c r="B26" t="s">
        <v>19</v>
      </c>
      <c r="C26" s="3" t="s">
        <v>75</v>
      </c>
    </row>
    <row r="27" spans="1:5">
      <c r="A27" t="s">
        <v>69</v>
      </c>
      <c r="B27" t="s">
        <v>19</v>
      </c>
      <c r="C27" s="3" t="s">
        <v>73</v>
      </c>
    </row>
    <row r="28" spans="1:5">
      <c r="A28" t="s">
        <v>70</v>
      </c>
      <c r="B28" t="s">
        <v>19</v>
      </c>
      <c r="C28" t="s">
        <v>66</v>
      </c>
    </row>
  </sheetData>
  <phoneticPr fontId="1" type="noConversion"/>
  <hyperlinks>
    <hyperlink ref="E19" location="'multisite probecard'!A1" display="具体情况参见sheet" xr:uid="{CB1E8961-2C59-460A-AFD3-FD427634E808}"/>
  </hyperlinks>
  <pageMargins left="0.7" right="0.7" top="0.75" bottom="0.75" header="0.3" footer="0.3"/>
  <pageSetup paperSize="9" orientation="portrait" r:id="rId1"/>
  <drawing r:id="rId2"/>
  <legacyDrawing r:id="rId3"/>
  <oleObjects>
    <mc:AlternateContent xmlns:mc="http://schemas.openxmlformats.org/markup-compatibility/2006">
      <mc:Choice Requires="x14">
        <oleObject progId="包装程序外壳对象" shapeId="1025" r:id="rId4">
          <objectPr defaultSize="0" autoPict="0" r:id="rId5">
            <anchor moveWithCells="1">
              <from>
                <xdr:col>4</xdr:col>
                <xdr:colOff>1504950</xdr:colOff>
                <xdr:row>11</xdr:row>
                <xdr:rowOff>114300</xdr:rowOff>
              </from>
              <to>
                <xdr:col>6</xdr:col>
                <xdr:colOff>927100</xdr:colOff>
                <xdr:row>14</xdr:row>
                <xdr:rowOff>133350</xdr:rowOff>
              </to>
            </anchor>
          </objectPr>
        </oleObject>
      </mc:Choice>
      <mc:Fallback>
        <oleObject progId="包装程序外壳对象" shapeId="1025" r:id="rId4"/>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E86123-2727-4F1F-8A5F-A9B58A2A3714}">
  <dimension ref="A1:A3"/>
  <sheetViews>
    <sheetView workbookViewId="0">
      <selection activeCell="D3" sqref="D3"/>
    </sheetView>
  </sheetViews>
  <sheetFormatPr defaultRowHeight="14"/>
  <cols>
    <col min="1" max="1" width="15.75" bestFit="1" customWidth="1"/>
  </cols>
  <sheetData>
    <row r="1" spans="1:1">
      <c r="A1" t="s">
        <v>2</v>
      </c>
    </row>
    <row r="2" spans="1:1">
      <c r="A2" t="s">
        <v>10</v>
      </c>
    </row>
    <row r="3" spans="1:1">
      <c r="A3" t="s">
        <v>11</v>
      </c>
    </row>
  </sheetData>
  <phoneticPr fontId="1"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C4D71B-99C7-4435-BDF5-1907E90678A3}">
  <dimension ref="A1"/>
  <sheetViews>
    <sheetView workbookViewId="0"/>
  </sheetViews>
  <sheetFormatPr defaultRowHeight="14"/>
  <sheetData/>
  <phoneticPr fontId="1" type="noConversion"/>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440629-FD8B-4A70-AC56-58F2EED89448}">
  <dimension ref="A1"/>
  <sheetViews>
    <sheetView workbookViewId="0">
      <selection activeCell="D30" sqref="D30"/>
    </sheetView>
  </sheetViews>
  <sheetFormatPr defaultRowHeight="14"/>
  <sheetData/>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DD5B0D-ED7E-4812-A1DB-CF3B78F82922}">
  <dimension ref="A1:P9"/>
  <sheetViews>
    <sheetView workbookViewId="0">
      <selection activeCell="E6" sqref="E6"/>
    </sheetView>
  </sheetViews>
  <sheetFormatPr defaultRowHeight="14"/>
  <cols>
    <col min="1" max="1" width="20.25" bestFit="1" customWidth="1"/>
    <col min="14" max="14" width="42.5" bestFit="1" customWidth="1"/>
    <col min="16" max="16" width="22.1640625" bestFit="1" customWidth="1"/>
  </cols>
  <sheetData>
    <row r="1" spans="1:16">
      <c r="A1" t="s">
        <v>78</v>
      </c>
    </row>
    <row r="3" spans="1:16">
      <c r="N3" s="2" t="s">
        <v>79</v>
      </c>
    </row>
    <row r="4" spans="1:16">
      <c r="N4" t="s">
        <v>80</v>
      </c>
    </row>
    <row r="9" spans="1:16">
      <c r="N9" s="16">
        <v>44860</v>
      </c>
      <c r="P9" s="17" t="s">
        <v>100</v>
      </c>
    </row>
  </sheetData>
  <phoneticPr fontId="1"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98092C-2801-4CF9-AA01-DB2046455D8F}">
  <dimension ref="A1:B2"/>
  <sheetViews>
    <sheetView tabSelected="1" workbookViewId="0">
      <selection activeCell="D8" sqref="D8"/>
    </sheetView>
  </sheetViews>
  <sheetFormatPr defaultRowHeight="14"/>
  <sheetData>
    <row r="1" spans="1:2">
      <c r="A1">
        <v>1</v>
      </c>
      <c r="B1" t="s">
        <v>104</v>
      </c>
    </row>
    <row r="2" spans="1:2">
      <c r="A2">
        <v>2</v>
      </c>
      <c r="B2" t="s">
        <v>105</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5351D-A648-486C-89A3-680624703DE3}">
  <dimension ref="A1:L13"/>
  <sheetViews>
    <sheetView workbookViewId="0">
      <selection activeCell="G11" sqref="G11"/>
    </sheetView>
  </sheetViews>
  <sheetFormatPr defaultRowHeight="14"/>
  <cols>
    <col min="1" max="1" width="17.5" style="2" bestFit="1" customWidth="1"/>
    <col min="2" max="2" width="4.83203125" style="2" bestFit="1" customWidth="1"/>
    <col min="3" max="3" width="5.1640625" style="2" bestFit="1" customWidth="1"/>
    <col min="4" max="4" width="4.83203125" style="2" bestFit="1" customWidth="1"/>
    <col min="5" max="5" width="5.1640625" style="2" customWidth="1"/>
    <col min="6" max="6" width="6.1640625" style="2" bestFit="1" customWidth="1"/>
    <col min="7" max="7" width="8.5" style="2" bestFit="1" customWidth="1"/>
    <col min="8" max="16384" width="8.6640625" style="2"/>
  </cols>
  <sheetData>
    <row r="1" spans="1:12">
      <c r="B1" s="2" t="s">
        <v>86</v>
      </c>
      <c r="C1" s="2" t="s">
        <v>87</v>
      </c>
      <c r="D1" s="2" t="s">
        <v>88</v>
      </c>
      <c r="E1" s="2" t="s">
        <v>89</v>
      </c>
      <c r="F1" s="2" t="s">
        <v>90</v>
      </c>
      <c r="G1" s="2" t="s">
        <v>91</v>
      </c>
    </row>
    <row r="2" spans="1:12" ht="16.5">
      <c r="A2" s="2" t="s">
        <v>81</v>
      </c>
      <c r="B2" s="2">
        <v>1</v>
      </c>
      <c r="C2" s="2">
        <v>226</v>
      </c>
      <c r="F2" s="2">
        <f>B2*C2+D2-E2</f>
        <v>226</v>
      </c>
      <c r="G2" s="15" t="s">
        <v>83</v>
      </c>
    </row>
    <row r="3" spans="1:12" ht="16.5">
      <c r="A3" s="2" t="s">
        <v>82</v>
      </c>
      <c r="B3" s="2">
        <v>1</v>
      </c>
      <c r="C3" s="2">
        <v>1160</v>
      </c>
      <c r="F3" s="2">
        <f t="shared" ref="F3:F13" si="0">B3*C3+D3-E3</f>
        <v>1160</v>
      </c>
      <c r="G3" s="15" t="s">
        <v>83</v>
      </c>
    </row>
    <row r="4" spans="1:12" ht="16.5">
      <c r="A4" s="2" t="s">
        <v>84</v>
      </c>
      <c r="B4" s="2">
        <v>30</v>
      </c>
      <c r="C4" s="2">
        <v>38</v>
      </c>
      <c r="F4" s="2">
        <f t="shared" si="0"/>
        <v>1140</v>
      </c>
      <c r="G4" s="15" t="s">
        <v>83</v>
      </c>
    </row>
    <row r="5" spans="1:12" ht="16.5">
      <c r="A5" s="2" t="s">
        <v>85</v>
      </c>
      <c r="B5" s="2">
        <v>4</v>
      </c>
      <c r="C5" s="2">
        <v>6.35</v>
      </c>
      <c r="D5" s="2">
        <v>6</v>
      </c>
      <c r="E5" s="2">
        <v>0.76</v>
      </c>
      <c r="F5" s="2">
        <f t="shared" si="0"/>
        <v>30.639999999999997</v>
      </c>
      <c r="G5" s="15" t="s">
        <v>83</v>
      </c>
    </row>
    <row r="6" spans="1:12" ht="16.5">
      <c r="A6" s="2" t="s">
        <v>92</v>
      </c>
      <c r="B6" s="2">
        <v>10</v>
      </c>
      <c r="C6" s="2">
        <v>4.5999999999999996</v>
      </c>
      <c r="E6" s="2">
        <v>2</v>
      </c>
      <c r="F6" s="2">
        <f t="shared" si="0"/>
        <v>44</v>
      </c>
      <c r="G6" s="15" t="s">
        <v>83</v>
      </c>
    </row>
    <row r="7" spans="1:12" ht="16.5">
      <c r="A7" s="2" t="s">
        <v>93</v>
      </c>
      <c r="B7" s="2">
        <v>1</v>
      </c>
      <c r="C7" s="2">
        <v>44</v>
      </c>
      <c r="F7" s="2">
        <f t="shared" si="0"/>
        <v>44</v>
      </c>
      <c r="G7" s="15" t="s">
        <v>83</v>
      </c>
    </row>
    <row r="8" spans="1:12" ht="16.5">
      <c r="A8" s="2" t="s">
        <v>95</v>
      </c>
      <c r="B8" s="2">
        <v>1</v>
      </c>
      <c r="C8" s="2">
        <v>111.68</v>
      </c>
      <c r="F8" s="2">
        <f t="shared" si="0"/>
        <v>111.68</v>
      </c>
      <c r="G8" s="15" t="s">
        <v>83</v>
      </c>
    </row>
    <row r="9" spans="1:12" ht="16.5">
      <c r="A9" s="2" t="s">
        <v>95</v>
      </c>
      <c r="B9" s="2">
        <v>1</v>
      </c>
      <c r="C9" s="2">
        <v>73.63</v>
      </c>
      <c r="F9" s="2">
        <f t="shared" si="0"/>
        <v>73.63</v>
      </c>
      <c r="G9" s="15" t="s">
        <v>83</v>
      </c>
    </row>
    <row r="10" spans="1:12" ht="16.5">
      <c r="A10" s="2" t="s">
        <v>96</v>
      </c>
      <c r="B10" s="2">
        <v>1</v>
      </c>
      <c r="C10" s="2">
        <v>187.7</v>
      </c>
      <c r="F10" s="2">
        <f t="shared" si="0"/>
        <v>187.7</v>
      </c>
      <c r="G10" s="15" t="s">
        <v>83</v>
      </c>
      <c r="K10" s="2" t="s">
        <v>97</v>
      </c>
      <c r="L10" s="2">
        <f>SUM(F2:F13)</f>
        <v>3358.7999999999997</v>
      </c>
    </row>
    <row r="11" spans="1:12" ht="16.5">
      <c r="A11" s="2" t="s">
        <v>98</v>
      </c>
      <c r="B11" s="2">
        <v>30</v>
      </c>
      <c r="C11" s="2">
        <v>6.5</v>
      </c>
      <c r="E11" s="2">
        <v>5.85</v>
      </c>
      <c r="F11" s="2">
        <f t="shared" si="0"/>
        <v>189.15</v>
      </c>
      <c r="G11" s="15" t="s">
        <v>83</v>
      </c>
    </row>
    <row r="12" spans="1:12" ht="16.5">
      <c r="A12" s="2" t="s">
        <v>99</v>
      </c>
      <c r="B12" s="2">
        <v>1</v>
      </c>
      <c r="C12" s="2">
        <v>76.5</v>
      </c>
      <c r="F12" s="2">
        <f t="shared" si="0"/>
        <v>76.5</v>
      </c>
      <c r="G12" s="15" t="s">
        <v>83</v>
      </c>
    </row>
    <row r="13" spans="1:12" ht="16.5">
      <c r="A13" s="2" t="s">
        <v>99</v>
      </c>
      <c r="B13" s="2">
        <v>1</v>
      </c>
      <c r="C13" s="2">
        <v>75.5</v>
      </c>
      <c r="F13" s="2">
        <f t="shared" si="0"/>
        <v>75.5</v>
      </c>
      <c r="G13" s="15" t="s">
        <v>83</v>
      </c>
    </row>
  </sheetData>
  <phoneticPr fontId="1" type="noConversion"/>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C0A22A-E73E-45E4-B93C-0DC4EEF85F9C}">
  <dimension ref="A1:E4"/>
  <sheetViews>
    <sheetView workbookViewId="0">
      <selection activeCell="H4" sqref="H4"/>
    </sheetView>
  </sheetViews>
  <sheetFormatPr defaultRowHeight="14"/>
  <cols>
    <col min="1" max="1" width="7.58203125" bestFit="1" customWidth="1"/>
    <col min="2" max="2" width="103.83203125" style="9" bestFit="1" customWidth="1"/>
    <col min="3" max="3" width="21.75" bestFit="1" customWidth="1"/>
    <col min="4" max="4" width="16.58203125" bestFit="1" customWidth="1"/>
    <col min="5" max="5" width="20.4140625" bestFit="1" customWidth="1"/>
  </cols>
  <sheetData>
    <row r="1" spans="1:5">
      <c r="B1" s="9" t="s">
        <v>42</v>
      </c>
      <c r="C1" t="s">
        <v>38</v>
      </c>
      <c r="D1" t="s">
        <v>41</v>
      </c>
      <c r="E1" t="s">
        <v>55</v>
      </c>
    </row>
    <row r="2" spans="1:5" ht="238">
      <c r="A2" t="s">
        <v>50</v>
      </c>
      <c r="B2" s="11" t="s">
        <v>51</v>
      </c>
      <c r="C2" s="10" t="s">
        <v>53</v>
      </c>
      <c r="D2" s="3" t="s">
        <v>54</v>
      </c>
      <c r="E2" s="12" t="s">
        <v>56</v>
      </c>
    </row>
    <row r="4" spans="1:5">
      <c r="A4" t="s">
        <v>52</v>
      </c>
    </row>
  </sheetData>
  <phoneticPr fontId="1" type="noConversion"/>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64C8B-A750-4C04-BB58-078B99B152C0}">
  <dimension ref="A2:E8"/>
  <sheetViews>
    <sheetView zoomScale="146" workbookViewId="0">
      <selection activeCell="B9" sqref="B9"/>
    </sheetView>
  </sheetViews>
  <sheetFormatPr defaultRowHeight="14"/>
  <cols>
    <col min="1" max="1" width="23.6640625" bestFit="1" customWidth="1"/>
    <col min="2" max="2" width="30.5" bestFit="1" customWidth="1"/>
    <col min="3" max="3" width="28.08203125" bestFit="1" customWidth="1"/>
    <col min="4" max="4" width="10.9140625" bestFit="1" customWidth="1"/>
    <col min="5" max="5" width="11.33203125" bestFit="1" customWidth="1"/>
  </cols>
  <sheetData>
    <row r="2" spans="1:5">
      <c r="A2" s="5" t="s">
        <v>36</v>
      </c>
      <c r="B2" s="5" t="s">
        <v>37</v>
      </c>
      <c r="C2" s="5" t="s">
        <v>41</v>
      </c>
      <c r="D2" s="5" t="s">
        <v>38</v>
      </c>
      <c r="E2" s="5" t="s">
        <v>42</v>
      </c>
    </row>
    <row r="3" spans="1:5">
      <c r="A3" s="5" t="s">
        <v>39</v>
      </c>
      <c r="B3" s="6">
        <v>1E-3</v>
      </c>
      <c r="C3" s="6">
        <v>0.01</v>
      </c>
      <c r="D3" s="6">
        <v>0.01</v>
      </c>
      <c r="E3" s="6">
        <v>1E-3</v>
      </c>
    </row>
    <row r="4" spans="1:5">
      <c r="A4" s="5" t="s">
        <v>40</v>
      </c>
      <c r="B4" s="6">
        <v>0.02</v>
      </c>
      <c r="C4" s="6">
        <v>1E-4</v>
      </c>
      <c r="D4" s="6">
        <v>1E-4</v>
      </c>
      <c r="E4" s="6">
        <v>1E-3</v>
      </c>
    </row>
    <row r="7" spans="1:5">
      <c r="B7" s="7" t="s">
        <v>43</v>
      </c>
      <c r="C7" s="8" t="s">
        <v>44</v>
      </c>
    </row>
    <row r="8" spans="1:5">
      <c r="B8" t="s">
        <v>45</v>
      </c>
      <c r="C8" t="s">
        <v>46</v>
      </c>
    </row>
  </sheetData>
  <phoneticPr fontId="1" type="noConversion"/>
  <hyperlinks>
    <hyperlink ref="B7" r:id="rId1" location="id69" display="https://nimi-python.readthedocs.io/en/master/nidcpower/class.html - id69" xr:uid="{4D354BA2-0E14-4B47-B8EE-44ED743DF2A5}"/>
  </hyperlinks>
  <pageMargins left="0.7" right="0.7" top="0.75" bottom="0.75" header="0.3" footer="0.3"/>
  <pageSetup paperSize="9" orientation="portrait"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22888-3A8D-4491-8D7D-5C856F4B0BB5}">
  <dimension ref="A1:F5"/>
  <sheetViews>
    <sheetView workbookViewId="0">
      <selection sqref="A1:XFD1"/>
    </sheetView>
  </sheetViews>
  <sheetFormatPr defaultRowHeight="14"/>
  <cols>
    <col min="1" max="1" width="43.1640625" bestFit="1" customWidth="1"/>
    <col min="2" max="3" width="43.1640625" customWidth="1"/>
    <col min="4" max="4" width="50.5" bestFit="1" customWidth="1"/>
  </cols>
  <sheetData>
    <row r="1" spans="1:6" s="2" customFormat="1">
      <c r="A1" s="2" t="s">
        <v>2</v>
      </c>
      <c r="B1" s="2" t="s">
        <v>16</v>
      </c>
      <c r="C1" s="2" t="s">
        <v>17</v>
      </c>
      <c r="D1" s="2" t="s">
        <v>4</v>
      </c>
      <c r="E1" s="2" t="s">
        <v>6</v>
      </c>
      <c r="F1" s="2" t="s">
        <v>8</v>
      </c>
    </row>
    <row r="2" spans="1:6">
      <c r="A2" t="s">
        <v>3</v>
      </c>
      <c r="D2" t="s">
        <v>5</v>
      </c>
      <c r="E2" t="s">
        <v>7</v>
      </c>
      <c r="F2" s="1">
        <v>44770</v>
      </c>
    </row>
    <row r="3" spans="1:6">
      <c r="A3" t="s">
        <v>13</v>
      </c>
    </row>
    <row r="4" spans="1:6">
      <c r="A4" t="s">
        <v>14</v>
      </c>
      <c r="D4" t="s">
        <v>15</v>
      </c>
    </row>
    <row r="5" spans="1:6">
      <c r="B5" s="2"/>
    </row>
  </sheetData>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913BD1-9F9A-4F25-97AC-313C9F094CF2}">
  <dimension ref="A1:A2"/>
  <sheetViews>
    <sheetView workbookViewId="0">
      <selection activeCell="B2" sqref="B2"/>
    </sheetView>
  </sheetViews>
  <sheetFormatPr defaultRowHeight="14"/>
  <cols>
    <col min="1" max="1" width="26.08203125" bestFit="1" customWidth="1"/>
  </cols>
  <sheetData>
    <row r="1" spans="1:1">
      <c r="A1" t="s">
        <v>2</v>
      </c>
    </row>
    <row r="2" spans="1:1">
      <c r="A2" t="s">
        <v>9</v>
      </c>
    </row>
  </sheetData>
  <phoneticPr fontId="1"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DE2B88-CB4A-4E38-8005-6DBE15073B5A}">
  <dimension ref="A1:A2"/>
  <sheetViews>
    <sheetView workbookViewId="0">
      <selection activeCell="A3" sqref="A3"/>
    </sheetView>
  </sheetViews>
  <sheetFormatPr defaultRowHeight="14"/>
  <sheetData>
    <row r="1" spans="1:1">
      <c r="A1" t="s">
        <v>2</v>
      </c>
    </row>
    <row r="2" spans="1:1">
      <c r="A2" t="s">
        <v>12</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12</vt:i4>
      </vt:variant>
    </vt:vector>
  </HeadingPairs>
  <TitlesOfParts>
    <vt:vector size="12" baseType="lpstr">
      <vt:lpstr>Sheet1</vt:lpstr>
      <vt:lpstr>multisite probecard</vt:lpstr>
      <vt:lpstr>checklist</vt:lpstr>
      <vt:lpstr>物料购买</vt:lpstr>
      <vt:lpstr>SMU timming and range setup</vt:lpstr>
      <vt:lpstr>miniarray</vt:lpstr>
      <vt:lpstr>CV自动测试</vt:lpstr>
      <vt:lpstr>matrix DIY</vt:lpstr>
      <vt:lpstr>自动测试完善与升级</vt:lpstr>
      <vt:lpstr>浙大55</vt:lpstr>
      <vt:lpstr>Sheet2</vt:lpstr>
      <vt:lpstr>NBTI_测试</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onezhenji</dc:creator>
  <cp:lastModifiedBy>onezhenji</cp:lastModifiedBy>
  <dcterms:created xsi:type="dcterms:W3CDTF">2015-06-05T18:19:34Z</dcterms:created>
  <dcterms:modified xsi:type="dcterms:W3CDTF">2023-03-15T01:57:56Z</dcterms:modified>
</cp:coreProperties>
</file>